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giulia/Library/CloudStorage/Dropbox/ENEA/CONVEGNI2026/Corato_28_29ottobre/agenda visita/"/>
    </mc:Choice>
  </mc:AlternateContent>
  <xr:revisionPtr revIDLastSave="0" documentId="8_{E15F37E4-816B-CA40-8F3B-0F85A2C57247}" xr6:coauthVersionLast="47" xr6:coauthVersionMax="47" xr10:uidLastSave="{00000000-0000-0000-0000-000000000000}"/>
  <bookViews>
    <workbookView xWindow="0" yWindow="600" windowWidth="36600" windowHeight="16720" activeTab="2" xr2:uid="{00000000-000D-0000-FFFF-FFFF00000000}"/>
  </bookViews>
  <sheets>
    <sheet name="27 Oct 26" sheetId="6" r:id="rId1"/>
    <sheet name="28 Oct 26" sheetId="1" r:id="rId2"/>
    <sheet name="29 Oct 26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5" i="5" l="1"/>
  <c r="A4" i="1"/>
  <c r="A5" i="1" s="1"/>
  <c r="A6" i="1" s="1"/>
  <c r="A7" i="1" s="1"/>
  <c r="A4" i="5" l="1"/>
  <c r="A5" i="5" s="1"/>
  <c r="A6" i="5" s="1"/>
  <c r="A7" i="5" s="1"/>
  <c r="A8" i="1"/>
  <c r="A8" i="5" l="1"/>
  <c r="A9" i="5" s="1"/>
  <c r="A10" i="5" s="1"/>
  <c r="A11" i="5" s="1"/>
  <c r="A12" i="5" s="1"/>
  <c r="A13" i="5" s="1"/>
  <c r="A14" i="5" s="1"/>
  <c r="A9" i="1"/>
  <c r="A10" i="1" l="1"/>
  <c r="A11" i="1" s="1"/>
  <c r="A12" i="1" s="1"/>
  <c r="A13" i="1" l="1"/>
  <c r="A14" i="1" s="1"/>
  <c r="A15" i="1" s="1"/>
  <c r="A16" i="1" s="1"/>
  <c r="A17" i="1" s="1"/>
  <c r="A18" i="1" l="1"/>
  <c r="A19" i="1" s="1"/>
  <c r="A20" i="1" s="1"/>
  <c r="A21" i="1" s="1"/>
  <c r="A22" i="1" s="1"/>
  <c r="A16" i="5"/>
  <c r="A17" i="5" s="1"/>
</calcChain>
</file>

<file path=xl/sharedStrings.xml><?xml version="1.0" encoding="utf-8"?>
<sst xmlns="http://schemas.openxmlformats.org/spreadsheetml/2006/main" count="108" uniqueCount="88">
  <si>
    <t>Presentation</t>
  </si>
  <si>
    <t>Presenter</t>
  </si>
  <si>
    <t xml:space="preserve">Time </t>
  </si>
  <si>
    <t>START</t>
  </si>
  <si>
    <t>Duration</t>
  </si>
  <si>
    <t>Conclusion</t>
  </si>
  <si>
    <t>Lunch</t>
  </si>
  <si>
    <t>Coffee Break</t>
  </si>
  <si>
    <t xml:space="preserve">Lunch </t>
  </si>
  <si>
    <t>Disc.</t>
  </si>
  <si>
    <t xml:space="preserve">START </t>
  </si>
  <si>
    <t>Updates on EU-CN collaboration</t>
  </si>
  <si>
    <t>Richard Kamendje</t>
  </si>
  <si>
    <t>Valentina Corato</t>
  </si>
  <si>
    <t>Monika Lewandowska</t>
  </si>
  <si>
    <t xml:space="preserve">Status of the EU-CN deliverables and introduction to the objectives of the meeting </t>
  </si>
  <si>
    <t>Antonio della Corte</t>
  </si>
  <si>
    <t>Andrea Augieri</t>
  </si>
  <si>
    <t>Quentin Le Coz(CEA)</t>
  </si>
  <si>
    <t>Nikolay Bykovskiy(EPFL)</t>
  </si>
  <si>
    <t>Ion Tiseanu(01-NILPRP)</t>
  </si>
  <si>
    <t>Guided Visit of Museo Etrusco</t>
  </si>
  <si>
    <t>Social Dinner at Restaurant Circe La buona cucina</t>
  </si>
  <si>
    <t>Research Progress of High-Temperature Superconducting Magnets</t>
  </si>
  <si>
    <t>JIN Huan (ASIPP)</t>
  </si>
  <si>
    <t>Deliverable on 2026 CEA TH analysis of a CS module</t>
  </si>
  <si>
    <t xml:space="preserve"> Predictive analyses to support test programs for BEST </t>
  </si>
  <si>
    <t>Design of HTS coils for LN2 cable testing</t>
  </si>
  <si>
    <t>Screening current effect modelling of a HTS superconducting magnet</t>
  </si>
  <si>
    <t>Application of Sigmoid Functions to Quench and AC Loss Modeling in HTS Magnet</t>
  </si>
  <si>
    <t>Experimental study on quench detection of subsize HTS conductor based on optical fiber</t>
  </si>
  <si>
    <t>Development of Bi-based high temperature superconducting materials in NIN</t>
  </si>
  <si>
    <t>LIU Xueqian (NIN)</t>
  </si>
  <si>
    <t>Parametric design optimization of CS ReBCO-CICC by Twente Model</t>
  </si>
  <si>
    <t>Survey and tests on stainless steel</t>
  </si>
  <si>
    <t>Manufacturing of HTS samples</t>
  </si>
  <si>
    <t xml:space="preserve">SULTAN test of ENEA HTS sample SECAS </t>
  </si>
  <si>
    <t xml:space="preserve"> X-ray microtomography analysis of full-length HTS conductor prototype and electrical termination samples developed under the EU-China collaboration</t>
  </si>
  <si>
    <t>Progress of ReBCO tape manufacture at SSTC</t>
  </si>
  <si>
    <t>Klaus Weiss(KIT)/Zahra Abbasi(KIT)</t>
  </si>
  <si>
    <t>YAN Qing (ASIPP)</t>
  </si>
  <si>
    <t>LIU Xiaogang (ASIPP)</t>
  </si>
  <si>
    <t>HONG Wenze (ASIPP)</t>
  </si>
  <si>
    <t>Maurizio Sonsino (MARPHIL INT./SSTC)</t>
  </si>
  <si>
    <t>Modelling Analysis of HTS CICCs</t>
  </si>
  <si>
    <t>Kamil Sedlak (EPFL)</t>
  </si>
  <si>
    <t>Roberto Bonifetto(PoliTo)</t>
  </si>
  <si>
    <t>Arend Nijhuis(UT)</t>
  </si>
  <si>
    <t>Alternative quench detection methods in HTS coils</t>
  </si>
  <si>
    <t>All participants</t>
  </si>
  <si>
    <t>Gabriele Colombo (ENEA)</t>
  </si>
  <si>
    <t>Registration</t>
  </si>
  <si>
    <t xml:space="preserve">Thermo-mechanical analyses and tests on laser welding process </t>
  </si>
  <si>
    <t xml:space="preserve">Concluding remarks </t>
  </si>
  <si>
    <t>Jakub Tabin</t>
  </si>
  <si>
    <t>Andrea Marchegiani (UniTuscia)</t>
  </si>
  <si>
    <t>Electro-thermal modelling of quench in CORC CICC cables for fusion</t>
  </si>
  <si>
    <t>For participants coming by train:</t>
  </si>
  <si>
    <t>Train 12709</t>
  </si>
  <si>
    <t>Roma Termini</t>
  </si>
  <si>
    <t xml:space="preserve">Tor Vergata </t>
  </si>
  <si>
    <t xml:space="preserve">Visit To Frascati Labs </t>
  </si>
  <si>
    <t>Train 12716</t>
  </si>
  <si>
    <t>Train 20210</t>
  </si>
  <si>
    <t>Train 12718</t>
  </si>
  <si>
    <t>Why becoming a member of the IEEE</t>
  </si>
  <si>
    <t xml:space="preserve">Partecipa a: https://teams.microsoft.com/meet/325944398965525?p=68pyMA6jOguvGM7E6t </t>
  </si>
  <si>
    <r>
      <t xml:space="preserve">ID riunione: </t>
    </r>
    <r>
      <rPr>
        <sz val="10.5"/>
        <color rgb="FF242424"/>
        <rFont val="Segoe UI"/>
        <family val="2"/>
      </rPr>
      <t>325 944 398 965 525</t>
    </r>
    <r>
      <rPr>
        <sz val="11"/>
        <color rgb="FF242424"/>
        <rFont val="Segoe UI"/>
        <family val="2"/>
      </rPr>
      <t xml:space="preserve"> </t>
    </r>
  </si>
  <si>
    <r>
      <t xml:space="preserve">Passcode: </t>
    </r>
    <r>
      <rPr>
        <sz val="10.5"/>
        <color rgb="FF242424"/>
        <rFont val="Segoe UI"/>
        <family val="2"/>
      </rPr>
      <t>2Bx7rp9f</t>
    </r>
    <r>
      <rPr>
        <sz val="11"/>
        <color rgb="FF242424"/>
        <rFont val="Segoe UI"/>
        <family val="2"/>
      </rPr>
      <t xml:space="preserve"> </t>
    </r>
  </si>
  <si>
    <t>Microsoft Teams Meeting</t>
  </si>
  <si>
    <t>Via Velletri 26, Roma</t>
  </si>
  <si>
    <t xml:space="preserve">14.45 </t>
  </si>
  <si>
    <t>15.00-15.30</t>
  </si>
  <si>
    <t>16.15-16.45</t>
  </si>
  <si>
    <t xml:space="preserve">16.55 </t>
  </si>
  <si>
    <t>15:00-16.55</t>
  </si>
  <si>
    <t>Arrival of participants at the main ENEA gate</t>
  </si>
  <si>
    <t>5 minuts for transferring</t>
  </si>
  <si>
    <t>10 minuts for transferring</t>
  </si>
  <si>
    <t>Return of participants at the main ENEA gate</t>
  </si>
  <si>
    <r>
      <t>15.35</t>
    </r>
    <r>
      <rPr>
        <sz val="12"/>
        <color rgb="FFFF0000"/>
        <rFont val="Barlow"/>
      </rPr>
      <t>-</t>
    </r>
    <r>
      <rPr>
        <b/>
        <sz val="12"/>
        <color rgb="FFFF0000"/>
        <rFont val="Barlow"/>
      </rPr>
      <t>16.05</t>
    </r>
  </si>
  <si>
    <t>Luigi Muzzi(ENEA)</t>
  </si>
  <si>
    <t>Wednesday 28 October 2026, Museo Etrusco, Piazzale di Villa Giulia 9, Roma</t>
  </si>
  <si>
    <t>Thursday 29 October 2026, Museo Etrusco, Piazzale di Villa Giulia 9, Roma</t>
  </si>
  <si>
    <t>Special Technologies Lab. (Divertor) (30 minutes)</t>
  </si>
  <si>
    <t>Frascati Neutron Generator Lab. (FNG)  (30 minutes)</t>
  </si>
  <si>
    <t>Frascati Coil Cold Test Facility (FCCT) Lab. (30 minutes)</t>
  </si>
  <si>
    <t>Suprema: Company status and Roadmap to Production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</si>
</sst>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[$-809]dd\ mmmm\ yyyy;@"/>
  </numFmts>
  <fonts count="1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5"/>
      <name val="Arial"/>
      <family val="2"/>
    </font>
    <font>
      <b/>
      <sz val="10"/>
      <color rgb="FFFF0000"/>
      <name val="Arial"/>
      <family val="2"/>
    </font>
    <font>
      <b/>
      <sz val="11"/>
      <color rgb="FFFF0000"/>
      <name val="Calibri"/>
      <family val="2"/>
      <scheme val="minor"/>
    </font>
    <font>
      <b/>
      <sz val="15"/>
      <color rgb="FFFF0000"/>
      <name val="Calibri"/>
      <family val="2"/>
      <scheme val="minor"/>
    </font>
    <font>
      <b/>
      <sz val="15"/>
      <color rgb="FF242424"/>
      <name val="Segoe UI"/>
      <family val="2"/>
    </font>
    <font>
      <sz val="11"/>
      <color rgb="FF242424"/>
      <name val="Segoe UI"/>
      <family val="2"/>
    </font>
    <font>
      <sz val="10.5"/>
      <color rgb="FF616161"/>
      <name val="Segoe UI"/>
      <family val="2"/>
    </font>
    <font>
      <sz val="10.5"/>
      <color rgb="FF242424"/>
      <name val="Segoe UI"/>
      <family val="2"/>
    </font>
    <font>
      <sz val="11"/>
      <color rgb="FFFF0000"/>
      <name val="Calibri"/>
      <family val="2"/>
      <scheme val="minor"/>
    </font>
    <font>
      <b/>
      <sz val="12"/>
      <color rgb="FFFF0000"/>
      <name val="Barlow"/>
    </font>
    <font>
      <sz val="12"/>
      <color rgb="FFFF0000"/>
      <name val="Barlow"/>
    </font>
    <font>
      <i/>
      <sz val="12"/>
      <color rgb="FFFF0000"/>
      <name val="Barlow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5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0" fontId="3" fillId="3" borderId="0" xfId="0" applyFont="1" applyFill="1" applyAlignment="1">
      <alignment vertical="center" wrapText="1"/>
    </xf>
    <xf numFmtId="164" fontId="4" fillId="0" borderId="0" xfId="0" applyNumberFormat="1" applyFont="1"/>
    <xf numFmtId="0" fontId="4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3" borderId="0" xfId="0" applyNumberFormat="1" applyFont="1" applyFill="1"/>
    <xf numFmtId="164" fontId="3" fillId="3" borderId="0" xfId="0" applyNumberFormat="1" applyFont="1" applyFill="1" applyAlignment="1">
      <alignment horizontal="center"/>
    </xf>
    <xf numFmtId="0" fontId="3" fillId="3" borderId="0" xfId="0" applyFont="1" applyFill="1"/>
    <xf numFmtId="0" fontId="3" fillId="0" borderId="0" xfId="0" applyFont="1" applyAlignment="1">
      <alignment horizontal="center"/>
    </xf>
    <xf numFmtId="0" fontId="6" fillId="0" borderId="0" xfId="0" applyFont="1"/>
    <xf numFmtId="164" fontId="4" fillId="2" borderId="0" xfId="0" applyNumberFormat="1" applyFont="1" applyFill="1"/>
    <xf numFmtId="0" fontId="4" fillId="2" borderId="0" xfId="0" applyFont="1" applyFill="1" applyAlignment="1">
      <alignment horizontal="center"/>
    </xf>
    <xf numFmtId="0" fontId="4" fillId="2" borderId="0" xfId="0" applyFont="1" applyFill="1"/>
    <xf numFmtId="164" fontId="3" fillId="2" borderId="0" xfId="0" applyNumberFormat="1" applyFont="1" applyFill="1"/>
    <xf numFmtId="0" fontId="0" fillId="3" borderId="0" xfId="0" applyFill="1" applyAlignment="1">
      <alignment vertical="center" wrapText="1"/>
    </xf>
    <xf numFmtId="0" fontId="0" fillId="3" borderId="0" xfId="0" applyFill="1"/>
    <xf numFmtId="164" fontId="0" fillId="3" borderId="0" xfId="0" applyNumberFormat="1" applyFill="1"/>
    <xf numFmtId="164" fontId="0" fillId="3" borderId="0" xfId="0" applyNumberFormat="1" applyFill="1" applyAlignment="1">
      <alignment horizontal="center"/>
    </xf>
    <xf numFmtId="20" fontId="7" fillId="0" borderId="0" xfId="0" applyNumberFormat="1" applyFont="1"/>
    <xf numFmtId="0" fontId="7" fillId="0" borderId="0" xfId="0" applyFont="1" applyAlignment="1">
      <alignment horizontal="center"/>
    </xf>
    <xf numFmtId="0" fontId="8" fillId="0" borderId="0" xfId="0" applyFont="1"/>
    <xf numFmtId="20" fontId="0" fillId="0" borderId="0" xfId="0" applyNumberFormat="1"/>
    <xf numFmtId="0" fontId="9" fillId="0" borderId="0" xfId="0" applyFont="1"/>
    <xf numFmtId="0" fontId="10" fillId="0" borderId="0" xfId="0" applyFont="1" applyAlignment="1">
      <alignment vertical="center"/>
    </xf>
    <xf numFmtId="0" fontId="5" fillId="0" borderId="0" xfId="2" applyAlignment="1">
      <alignment vertical="center"/>
    </xf>
    <xf numFmtId="0" fontId="12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4" fillId="0" borderId="0" xfId="0" applyFont="1"/>
    <xf numFmtId="20" fontId="14" fillId="0" borderId="0" xfId="0" applyNumberFormat="1" applyFont="1"/>
    <xf numFmtId="0" fontId="17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0" fontId="10" fillId="0" borderId="0" xfId="0" applyFont="1" applyAlignment="1">
      <alignment vertical="center" wrapText="1"/>
    </xf>
    <xf numFmtId="0" fontId="5" fillId="0" borderId="0" xfId="2" applyAlignment="1">
      <alignment vertical="center" wrapText="1"/>
    </xf>
    <xf numFmtId="0" fontId="12" fillId="0" borderId="0" xfId="0" applyFont="1" applyAlignment="1">
      <alignment vertical="center" wrapText="1"/>
    </xf>
    <xf numFmtId="0" fontId="1" fillId="0" borderId="0" xfId="0" applyFont="1" applyAlignment="1">
      <alignment wrapText="1"/>
    </xf>
  </cellXfs>
  <cellStyles count="3">
    <cellStyle name="Collegamento ipertestuale" xfId="2" builtinId="8"/>
    <cellStyle name="Hyperlink" xfId="1" xr:uid="{00000000-0005-0000-0000-000000000000}"/>
    <cellStyle name="Normale" xfId="0" builtinId="0"/>
  </cellStyles>
  <dxfs count="0"/>
  <tableStyles count="0" defaultTableStyle="TableStyleMedium2" defaultPivotStyle="PivotStyleLight16"/>
  <colors>
    <mruColors>
      <color rgb="FFFFCF9F"/>
      <color rgb="FF99FFCC"/>
      <color rgb="FF99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teams.microsoft.com/meet/325944398965525?p=68pyMA6jOguvGM7E6t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teams.microsoft.com/meet/325944398965525?p=68pyMA6jOguvGM7E6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8626C-7685-4AD5-962D-FC847A81354B}">
  <dimension ref="A1:I20"/>
  <sheetViews>
    <sheetView zoomScale="215" zoomScaleNormal="215" workbookViewId="0">
      <selection activeCell="B15" sqref="B15"/>
    </sheetView>
  </sheetViews>
  <sheetFormatPr baseColWidth="10" defaultColWidth="8.83203125" defaultRowHeight="15" x14ac:dyDescent="0.2"/>
  <cols>
    <col min="1" max="1" width="15.1640625" customWidth="1"/>
  </cols>
  <sheetData>
    <row r="1" spans="1:9" x14ac:dyDescent="0.2">
      <c r="A1" t="s">
        <v>57</v>
      </c>
    </row>
    <row r="3" spans="1:9" x14ac:dyDescent="0.2">
      <c r="A3" t="s">
        <v>58</v>
      </c>
      <c r="C3" t="s">
        <v>59</v>
      </c>
      <c r="E3" s="25">
        <v>0.58680555555555558</v>
      </c>
      <c r="G3" t="s">
        <v>60</v>
      </c>
      <c r="I3" s="25">
        <v>0.6</v>
      </c>
    </row>
    <row r="5" spans="1:9" ht="20" x14ac:dyDescent="0.25">
      <c r="A5" s="26" t="s">
        <v>61</v>
      </c>
      <c r="B5" s="26"/>
      <c r="C5" s="26"/>
      <c r="D5" s="26" t="s">
        <v>75</v>
      </c>
      <c r="E5" s="26"/>
    </row>
    <row r="7" spans="1:9" ht="17" x14ac:dyDescent="0.2">
      <c r="A7" s="30" t="s">
        <v>71</v>
      </c>
      <c r="B7" s="31" t="s">
        <v>76</v>
      </c>
      <c r="C7" s="32"/>
      <c r="D7" s="32"/>
      <c r="E7" s="33"/>
      <c r="F7" s="32"/>
      <c r="I7" s="25"/>
    </row>
    <row r="8" spans="1:9" ht="17" x14ac:dyDescent="0.2">
      <c r="A8" s="30" t="s">
        <v>72</v>
      </c>
      <c r="B8" s="31" t="s">
        <v>85</v>
      </c>
      <c r="C8" s="32"/>
      <c r="D8" s="32"/>
      <c r="E8" s="33"/>
      <c r="F8" s="32"/>
      <c r="I8" s="25"/>
    </row>
    <row r="9" spans="1:9" ht="17" x14ac:dyDescent="0.2">
      <c r="A9" s="34"/>
      <c r="B9" s="32"/>
      <c r="C9" s="32"/>
      <c r="D9" s="34" t="s">
        <v>77</v>
      </c>
      <c r="E9" s="33"/>
      <c r="F9" s="32"/>
      <c r="I9" s="25"/>
    </row>
    <row r="10" spans="1:9" ht="17" x14ac:dyDescent="0.2">
      <c r="A10" s="30" t="s">
        <v>80</v>
      </c>
      <c r="B10" s="31" t="s">
        <v>84</v>
      </c>
      <c r="C10" s="32"/>
      <c r="D10" s="32"/>
      <c r="E10" s="32"/>
      <c r="F10" s="32"/>
    </row>
    <row r="11" spans="1:9" ht="17" x14ac:dyDescent="0.2">
      <c r="A11" s="32"/>
      <c r="B11" s="32"/>
      <c r="C11" s="32"/>
      <c r="D11" s="34" t="s">
        <v>78</v>
      </c>
      <c r="E11" s="32"/>
      <c r="F11" s="32"/>
    </row>
    <row r="12" spans="1:9" ht="17" x14ac:dyDescent="0.2">
      <c r="A12" s="30" t="s">
        <v>73</v>
      </c>
      <c r="B12" s="31" t="s">
        <v>86</v>
      </c>
      <c r="C12" s="32"/>
      <c r="D12" s="32"/>
      <c r="E12" s="32"/>
      <c r="F12" s="32"/>
    </row>
    <row r="13" spans="1:9" ht="17" x14ac:dyDescent="0.2">
      <c r="A13" s="34"/>
      <c r="B13" s="32"/>
      <c r="C13" s="32"/>
      <c r="D13" s="34" t="s">
        <v>78</v>
      </c>
      <c r="E13" s="32"/>
      <c r="F13" s="32"/>
    </row>
    <row r="14" spans="1:9" x14ac:dyDescent="0.2">
      <c r="A14" s="32"/>
      <c r="B14" s="32"/>
      <c r="C14" s="32"/>
      <c r="D14" s="32"/>
      <c r="E14" s="32"/>
      <c r="F14" s="32"/>
    </row>
    <row r="15" spans="1:9" ht="17" x14ac:dyDescent="0.2">
      <c r="A15" s="30" t="s">
        <v>74</v>
      </c>
      <c r="B15" s="31" t="s">
        <v>79</v>
      </c>
      <c r="C15" s="32"/>
      <c r="D15" s="32"/>
      <c r="E15" s="32"/>
      <c r="F15" s="32"/>
    </row>
    <row r="18" spans="1:9" x14ac:dyDescent="0.2">
      <c r="A18" t="s">
        <v>62</v>
      </c>
      <c r="C18" t="s">
        <v>60</v>
      </c>
      <c r="E18" s="25">
        <v>0.72986111111111107</v>
      </c>
      <c r="G18" t="s">
        <v>59</v>
      </c>
      <c r="I18" s="25">
        <v>0.7416666666666667</v>
      </c>
    </row>
    <row r="19" spans="1:9" x14ac:dyDescent="0.2">
      <c r="A19" t="s">
        <v>63</v>
      </c>
      <c r="C19" t="s">
        <v>60</v>
      </c>
      <c r="E19" s="25">
        <v>0.74305555555555558</v>
      </c>
      <c r="G19" t="s">
        <v>59</v>
      </c>
      <c r="I19" s="25">
        <v>0.75902777777777775</v>
      </c>
    </row>
    <row r="20" spans="1:9" x14ac:dyDescent="0.2">
      <c r="A20" t="s">
        <v>64</v>
      </c>
      <c r="C20" t="s">
        <v>60</v>
      </c>
      <c r="E20" s="25">
        <v>0.7680555555555556</v>
      </c>
      <c r="G20" t="s">
        <v>59</v>
      </c>
      <c r="I20" s="25">
        <v>0.78194444444444444</v>
      </c>
    </row>
  </sheetData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4"/>
  <sheetViews>
    <sheetView topLeftCell="A18" zoomScale="192" zoomScaleNormal="192" workbookViewId="0">
      <selection activeCell="D28" sqref="D28"/>
    </sheetView>
  </sheetViews>
  <sheetFormatPr baseColWidth="10" defaultColWidth="11.5" defaultRowHeight="15" x14ac:dyDescent="0.2"/>
  <cols>
    <col min="1" max="1" width="7.1640625" style="2" customWidth="1"/>
    <col min="2" max="2" width="8.33203125" style="12" customWidth="1"/>
    <col min="3" max="3" width="7.83203125" style="12" customWidth="1"/>
    <col min="4" max="4" width="84.5" style="2" customWidth="1"/>
    <col min="5" max="5" width="34.1640625" style="2" customWidth="1"/>
    <col min="6" max="6" width="45.5" customWidth="1"/>
  </cols>
  <sheetData>
    <row r="1" spans="1:7" x14ac:dyDescent="0.2">
      <c r="D1" s="13" t="s">
        <v>82</v>
      </c>
      <c r="E1" s="13"/>
      <c r="F1" s="2"/>
    </row>
    <row r="2" spans="1:7" x14ac:dyDescent="0.2">
      <c r="A2" s="4" t="s">
        <v>2</v>
      </c>
      <c r="B2" s="7" t="s">
        <v>4</v>
      </c>
      <c r="C2" s="7" t="s">
        <v>9</v>
      </c>
      <c r="D2" s="4" t="s">
        <v>0</v>
      </c>
      <c r="E2" s="4" t="s">
        <v>1</v>
      </c>
      <c r="F2" s="4"/>
      <c r="G2" s="1"/>
    </row>
    <row r="3" spans="1:7" x14ac:dyDescent="0.2">
      <c r="A3" s="14">
        <v>0.36458333333333331</v>
      </c>
      <c r="B3" s="15"/>
      <c r="C3" s="15"/>
      <c r="D3" s="16" t="s">
        <v>3</v>
      </c>
      <c r="F3" s="4"/>
      <c r="G3" s="1"/>
    </row>
    <row r="4" spans="1:7" x14ac:dyDescent="0.2">
      <c r="A4" s="3">
        <f>A3+B3+C3</f>
        <v>0.36458333333333331</v>
      </c>
      <c r="B4" s="8">
        <v>2.0833333333333332E-2</v>
      </c>
      <c r="C4" s="8"/>
      <c r="D4" s="2" t="s">
        <v>51</v>
      </c>
      <c r="F4" s="4"/>
      <c r="G4" s="1"/>
    </row>
    <row r="5" spans="1:7" x14ac:dyDescent="0.2">
      <c r="A5" s="3">
        <f>A4+B4+C4</f>
        <v>0.38541666666666663</v>
      </c>
      <c r="B5" s="8">
        <v>1.3888888888888888E-2</v>
      </c>
      <c r="C5" s="8">
        <v>6.9444444444444441E-3</v>
      </c>
      <c r="D5" t="s">
        <v>11</v>
      </c>
      <c r="E5" t="s">
        <v>12</v>
      </c>
      <c r="F5" s="2"/>
      <c r="G5" s="1"/>
    </row>
    <row r="6" spans="1:7" ht="12.5" customHeight="1" x14ac:dyDescent="0.2">
      <c r="A6" s="3">
        <f>A5+B5+C5</f>
        <v>0.40624999999999994</v>
      </c>
      <c r="B6" s="8">
        <v>1.3888888888888888E-2</v>
      </c>
      <c r="C6" s="8">
        <v>6.9444444444444441E-3</v>
      </c>
      <c r="D6" t="s">
        <v>15</v>
      </c>
      <c r="E6" t="s">
        <v>13</v>
      </c>
      <c r="F6" s="2"/>
      <c r="G6" s="1"/>
    </row>
    <row r="7" spans="1:7" ht="13.75" customHeight="1" x14ac:dyDescent="0.2">
      <c r="A7" s="3">
        <f>A6+B6+C6</f>
        <v>0.42708333333333326</v>
      </c>
      <c r="B7" s="8">
        <v>6.9444444444444441E-3</v>
      </c>
      <c r="C7" s="8">
        <v>3.472222222222222E-3</v>
      </c>
      <c r="D7" t="s">
        <v>65</v>
      </c>
      <c r="E7" t="s">
        <v>16</v>
      </c>
      <c r="F7" s="2"/>
      <c r="G7" s="1"/>
    </row>
    <row r="8" spans="1:7" ht="13.75" customHeight="1" x14ac:dyDescent="0.2">
      <c r="A8" s="3">
        <f t="shared" ref="A8:A12" si="0">A7+B7+C7</f>
        <v>0.43749999999999989</v>
      </c>
      <c r="B8" s="8">
        <v>6.9444444444444441E-3</v>
      </c>
      <c r="C8" s="8">
        <v>3.472222222222222E-3</v>
      </c>
      <c r="D8" t="s">
        <v>87</v>
      </c>
      <c r="E8" t="s">
        <v>17</v>
      </c>
      <c r="F8" s="2"/>
      <c r="G8" s="1"/>
    </row>
    <row r="9" spans="1:7" ht="15.75" customHeight="1" x14ac:dyDescent="0.2">
      <c r="A9" s="9">
        <f>A8+B8+C8</f>
        <v>0.44791666666666652</v>
      </c>
      <c r="B9" s="10">
        <v>2.0833333333333332E-2</v>
      </c>
      <c r="C9" s="10"/>
      <c r="D9" s="19" t="s">
        <v>7</v>
      </c>
      <c r="E9" s="11"/>
      <c r="F9" s="2"/>
      <c r="G9" s="1"/>
    </row>
    <row r="10" spans="1:7" ht="15.75" customHeight="1" x14ac:dyDescent="0.2">
      <c r="A10" s="3">
        <f>A9+B9+C9</f>
        <v>0.46874999999999983</v>
      </c>
      <c r="B10" s="8">
        <v>2.0833333333333332E-2</v>
      </c>
      <c r="C10" s="8">
        <v>6.9444444444444441E-3</v>
      </c>
      <c r="D10" t="s">
        <v>23</v>
      </c>
      <c r="E10" t="s">
        <v>24</v>
      </c>
      <c r="F10" s="2"/>
      <c r="G10" s="1"/>
    </row>
    <row r="11" spans="1:7" ht="13.75" customHeight="1" x14ac:dyDescent="0.2">
      <c r="A11" s="3">
        <f>A10+B10+C10</f>
        <v>0.49652777777777757</v>
      </c>
      <c r="B11" s="8">
        <v>1.3888888888888888E-2</v>
      </c>
      <c r="C11" s="8">
        <v>3.472222222222222E-3</v>
      </c>
      <c r="D11" t="s">
        <v>48</v>
      </c>
      <c r="E11" t="s">
        <v>19</v>
      </c>
      <c r="F11" s="2"/>
      <c r="G11" s="1"/>
    </row>
    <row r="12" spans="1:7" x14ac:dyDescent="0.2">
      <c r="A12" s="3">
        <f t="shared" si="0"/>
        <v>0.51388888888888862</v>
      </c>
      <c r="B12" s="8">
        <v>1.3888888888888888E-2</v>
      </c>
      <c r="C12" s="8">
        <v>3.472222222222222E-3</v>
      </c>
      <c r="D12" t="s">
        <v>30</v>
      </c>
      <c r="E12" t="s">
        <v>40</v>
      </c>
      <c r="F12" s="2"/>
      <c r="G12" s="1"/>
    </row>
    <row r="13" spans="1:7" ht="16" x14ac:dyDescent="0.2">
      <c r="A13" s="9">
        <f>A12+B12+C12</f>
        <v>0.53124999999999967</v>
      </c>
      <c r="B13" s="10">
        <v>6.25E-2</v>
      </c>
      <c r="C13" s="10"/>
      <c r="D13" s="18" t="s">
        <v>6</v>
      </c>
      <c r="E13" s="5"/>
      <c r="F13" s="2"/>
      <c r="G13" s="1"/>
    </row>
    <row r="14" spans="1:7" ht="13.75" customHeight="1" x14ac:dyDescent="0.2">
      <c r="A14" s="3">
        <f>A13+B13+C13</f>
        <v>0.59374999999999967</v>
      </c>
      <c r="B14" s="8">
        <v>1.3888888888888888E-2</v>
      </c>
      <c r="C14" s="8">
        <v>3.472222222222222E-3</v>
      </c>
      <c r="D14" t="s">
        <v>26</v>
      </c>
      <c r="E14" t="s">
        <v>46</v>
      </c>
      <c r="F14" s="2"/>
      <c r="G14" s="1"/>
    </row>
    <row r="15" spans="1:7" ht="15.75" customHeight="1" x14ac:dyDescent="0.2">
      <c r="A15" s="3">
        <f>A14+B14+C14</f>
        <v>0.61111111111111072</v>
      </c>
      <c r="B15" s="8">
        <v>1.3888888888888888E-2</v>
      </c>
      <c r="C15" s="8">
        <v>3.472222222222222E-3</v>
      </c>
      <c r="D15" t="s">
        <v>28</v>
      </c>
      <c r="E15" t="s">
        <v>41</v>
      </c>
      <c r="F15" s="2"/>
      <c r="G15" s="1"/>
    </row>
    <row r="16" spans="1:7" ht="13.25" customHeight="1" x14ac:dyDescent="0.2">
      <c r="A16" s="3">
        <f>A15+B15+C15</f>
        <v>0.62847222222222177</v>
      </c>
      <c r="B16" s="8">
        <v>1.3888888888888888E-2</v>
      </c>
      <c r="C16" s="8">
        <v>3.472222222222222E-3</v>
      </c>
      <c r="D16" t="s">
        <v>27</v>
      </c>
      <c r="E16" t="s">
        <v>55</v>
      </c>
      <c r="F16" s="2"/>
      <c r="G16" s="1"/>
    </row>
    <row r="17" spans="1:7" ht="15.75" customHeight="1" x14ac:dyDescent="0.2">
      <c r="A17" s="3">
        <f t="shared" ref="A17" si="1">A16+B16+C16</f>
        <v>0.64583333333333282</v>
      </c>
      <c r="B17" s="8">
        <v>1.3888888888888888E-2</v>
      </c>
      <c r="C17" s="8">
        <v>3.472222222222222E-3</v>
      </c>
      <c r="D17" t="s">
        <v>29</v>
      </c>
      <c r="E17" t="s">
        <v>42</v>
      </c>
      <c r="F17" s="2"/>
      <c r="G17" s="1"/>
    </row>
    <row r="18" spans="1:7" x14ac:dyDescent="0.2">
      <c r="A18" s="9">
        <f>A17+B17+C17</f>
        <v>0.66319444444444386</v>
      </c>
      <c r="B18" s="10">
        <v>2.0833333333333332E-2</v>
      </c>
      <c r="C18" s="10"/>
      <c r="D18" s="19" t="s">
        <v>7</v>
      </c>
      <c r="E18" s="11"/>
      <c r="F18" s="2"/>
      <c r="G18" s="1"/>
    </row>
    <row r="19" spans="1:7" x14ac:dyDescent="0.2">
      <c r="A19" s="3">
        <f t="shared" ref="A19:A21" si="2">A18+B18+C18</f>
        <v>0.68402777777777724</v>
      </c>
      <c r="B19" s="8">
        <v>1.3888888888888888E-2</v>
      </c>
      <c r="C19" s="8">
        <v>3.472222222222222E-3</v>
      </c>
      <c r="D19" t="s">
        <v>25</v>
      </c>
      <c r="E19" t="s">
        <v>18</v>
      </c>
      <c r="F19" s="2"/>
      <c r="G19" s="1"/>
    </row>
    <row r="20" spans="1:7" x14ac:dyDescent="0.2">
      <c r="A20" s="3">
        <f t="shared" si="2"/>
        <v>0.70138888888888828</v>
      </c>
      <c r="B20" s="8">
        <v>1.3888888888888888E-2</v>
      </c>
      <c r="C20" s="8">
        <v>3.472222222222222E-3</v>
      </c>
      <c r="D20" t="s">
        <v>44</v>
      </c>
      <c r="E20" t="s">
        <v>14</v>
      </c>
      <c r="F20" s="2"/>
      <c r="G20" s="1"/>
    </row>
    <row r="21" spans="1:7" x14ac:dyDescent="0.2">
      <c r="A21" s="3">
        <f t="shared" si="2"/>
        <v>0.71874999999999933</v>
      </c>
      <c r="B21" s="8">
        <v>1.3888888888888888E-2</v>
      </c>
      <c r="C21" s="8">
        <v>3.472222222222222E-3</v>
      </c>
      <c r="D21" t="s">
        <v>56</v>
      </c>
      <c r="E21" t="s">
        <v>50</v>
      </c>
      <c r="F21" s="2"/>
    </row>
    <row r="22" spans="1:7" x14ac:dyDescent="0.2">
      <c r="A22" s="14">
        <f>A21+B21+C21</f>
        <v>0.73611111111111038</v>
      </c>
      <c r="B22" s="15"/>
      <c r="C22" s="15"/>
      <c r="D22" s="16" t="s">
        <v>5</v>
      </c>
      <c r="E22" s="16"/>
      <c r="F22" s="2"/>
      <c r="G22" s="1"/>
    </row>
    <row r="23" spans="1:7" x14ac:dyDescent="0.2">
      <c r="A23" s="22"/>
      <c r="F23" s="2"/>
      <c r="G23" s="1"/>
    </row>
    <row r="24" spans="1:7" x14ac:dyDescent="0.2">
      <c r="A24" s="22">
        <v>0.79166666666666663</v>
      </c>
      <c r="B24" s="23"/>
      <c r="C24" s="23"/>
      <c r="D24" s="24" t="s">
        <v>22</v>
      </c>
      <c r="E24"/>
      <c r="F24" s="2"/>
      <c r="G24" s="1"/>
    </row>
    <row r="25" spans="1:7" x14ac:dyDescent="0.2">
      <c r="D25" s="24" t="s">
        <v>70</v>
      </c>
      <c r="E25"/>
      <c r="F25" s="2"/>
      <c r="G25" s="1"/>
    </row>
    <row r="26" spans="1:7" x14ac:dyDescent="0.2">
      <c r="D26"/>
      <c r="E26"/>
      <c r="F26" s="2"/>
      <c r="G26" s="1"/>
    </row>
    <row r="27" spans="1:7" ht="23" x14ac:dyDescent="0.2">
      <c r="D27" s="27" t="s">
        <v>69</v>
      </c>
      <c r="E27"/>
      <c r="F27" s="2"/>
      <c r="G27" s="1"/>
    </row>
    <row r="28" spans="1:7" x14ac:dyDescent="0.2">
      <c r="D28" s="28" t="s">
        <v>66</v>
      </c>
      <c r="E28"/>
      <c r="F28" s="2"/>
      <c r="G28" s="1"/>
    </row>
    <row r="29" spans="1:7" ht="16" x14ac:dyDescent="0.2">
      <c r="D29" s="29" t="s">
        <v>67</v>
      </c>
      <c r="E29"/>
      <c r="G29" s="1"/>
    </row>
    <row r="30" spans="1:7" ht="16" x14ac:dyDescent="0.2">
      <c r="D30" s="29" t="s">
        <v>68</v>
      </c>
      <c r="E30"/>
      <c r="G30" s="1"/>
    </row>
    <row r="31" spans="1:7" x14ac:dyDescent="0.2">
      <c r="A31" s="3"/>
      <c r="B31" s="8"/>
      <c r="C31" s="8"/>
      <c r="G31" s="1"/>
    </row>
    <row r="32" spans="1:7" x14ac:dyDescent="0.2">
      <c r="A32" s="3"/>
      <c r="B32" s="8"/>
      <c r="C32" s="8"/>
      <c r="G32" s="1"/>
    </row>
    <row r="33" spans="1:7" x14ac:dyDescent="0.2">
      <c r="A33" s="3"/>
      <c r="B33" s="8"/>
      <c r="C33" s="8"/>
      <c r="G33" s="1"/>
    </row>
    <row r="34" spans="1:7" x14ac:dyDescent="0.2">
      <c r="A34" s="6"/>
      <c r="B34" s="7"/>
      <c r="C34" s="7"/>
      <c r="D34" s="4"/>
      <c r="E34" s="4"/>
      <c r="G34" s="1"/>
    </row>
  </sheetData>
  <protectedRanges>
    <protectedRange password="CBEB" sqref="D15 D6" name="Deliverables area_2"/>
    <protectedRange password="CBEB" sqref="E6 E15" name="Deliverables area_3"/>
    <protectedRange password="CBEB" sqref="D17" name="Deliverables area_5_1"/>
    <protectedRange password="CBEB" sqref="E17" name="Deliverables area_6_1"/>
  </protectedRanges>
  <hyperlinks>
    <hyperlink ref="D28" r:id="rId1" tooltip="Meeting join" display="https://teams.microsoft.com/meet/325944398965525?p=68pyMA6jOguvGM7E6t" xr:uid="{8892C159-7B26-435A-8B5D-73BB9798C571}"/>
  </hyperlinks>
  <pageMargins left="0.7" right="0.7" top="0.75" bottom="0.75" header="0.3" footer="0.3"/>
  <pageSetup paperSize="9" scale="97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3"/>
  <sheetViews>
    <sheetView tabSelected="1" zoomScale="186" zoomScaleNormal="186" workbookViewId="0">
      <selection activeCell="D17" sqref="D17"/>
    </sheetView>
  </sheetViews>
  <sheetFormatPr baseColWidth="10" defaultColWidth="8.83203125" defaultRowHeight="15" x14ac:dyDescent="0.2"/>
  <cols>
    <col min="1" max="1" width="7.33203125" customWidth="1"/>
    <col min="2" max="2" width="8.33203125" customWidth="1"/>
    <col min="3" max="3" width="9.1640625" customWidth="1"/>
    <col min="4" max="4" width="83.83203125" style="38" customWidth="1"/>
    <col min="5" max="5" width="37.1640625" customWidth="1"/>
  </cols>
  <sheetData>
    <row r="1" spans="1:6" x14ac:dyDescent="0.2">
      <c r="A1" s="2"/>
      <c r="B1" s="2"/>
      <c r="C1" s="2"/>
      <c r="D1" s="35" t="s">
        <v>83</v>
      </c>
      <c r="E1" s="13"/>
      <c r="F1" s="2"/>
    </row>
    <row r="2" spans="1:6" x14ac:dyDescent="0.2">
      <c r="A2" s="4" t="s">
        <v>2</v>
      </c>
      <c r="B2" s="7" t="s">
        <v>4</v>
      </c>
      <c r="C2" s="7" t="s">
        <v>9</v>
      </c>
      <c r="D2" s="36" t="s">
        <v>0</v>
      </c>
      <c r="E2" s="4" t="s">
        <v>1</v>
      </c>
      <c r="F2" s="2"/>
    </row>
    <row r="3" spans="1:6" x14ac:dyDescent="0.2">
      <c r="A3" s="14">
        <v>0.375</v>
      </c>
      <c r="B3" s="15"/>
      <c r="C3" s="15"/>
      <c r="D3" s="37" t="s">
        <v>10</v>
      </c>
      <c r="E3" s="2"/>
      <c r="F3" s="2"/>
    </row>
    <row r="4" spans="1:6" ht="16" x14ac:dyDescent="0.2">
      <c r="A4" s="3">
        <f>A3+B3+C3</f>
        <v>0.375</v>
      </c>
      <c r="B4" s="8">
        <v>1.3888888888888888E-2</v>
      </c>
      <c r="C4" s="8">
        <v>3.472222222222222E-3</v>
      </c>
      <c r="D4" s="38" t="s">
        <v>35</v>
      </c>
      <c r="E4" t="s">
        <v>81</v>
      </c>
      <c r="F4" s="2"/>
    </row>
    <row r="5" spans="1:6" ht="16" x14ac:dyDescent="0.2">
      <c r="A5" s="3">
        <f t="shared" ref="A5:A6" si="0">A4+B4+C4</f>
        <v>0.3923611111111111</v>
      </c>
      <c r="B5" s="8">
        <v>1.3888888888888888E-2</v>
      </c>
      <c r="C5" s="8">
        <v>3.472222222222222E-3</v>
      </c>
      <c r="D5" s="38" t="s">
        <v>36</v>
      </c>
      <c r="E5" t="s">
        <v>45</v>
      </c>
      <c r="F5" s="2"/>
    </row>
    <row r="6" spans="1:6" ht="17" x14ac:dyDescent="0.2">
      <c r="A6" s="3">
        <f t="shared" si="0"/>
        <v>0.40972222222222221</v>
      </c>
      <c r="B6" s="8">
        <v>1.3888888888888888E-2</v>
      </c>
      <c r="C6" s="8">
        <v>3.472222222222222E-3</v>
      </c>
      <c r="D6" s="43" t="s">
        <v>38</v>
      </c>
      <c r="E6" t="s">
        <v>43</v>
      </c>
      <c r="F6" s="2"/>
    </row>
    <row r="7" spans="1:6" ht="16" x14ac:dyDescent="0.2">
      <c r="A7" s="3">
        <f t="shared" ref="A7" si="1">A6+B6+C6</f>
        <v>0.42708333333333331</v>
      </c>
      <c r="B7" s="8">
        <v>1.3888888888888888E-2</v>
      </c>
      <c r="C7" s="8">
        <v>3.472222222222222E-3</v>
      </c>
      <c r="D7" s="38" t="s">
        <v>33</v>
      </c>
      <c r="E7" t="s">
        <v>47</v>
      </c>
      <c r="F7" s="2"/>
    </row>
    <row r="8" spans="1:6" ht="16" x14ac:dyDescent="0.2">
      <c r="A8" s="20">
        <f>A7+B7+C7</f>
        <v>0.44444444444444442</v>
      </c>
      <c r="B8" s="21">
        <v>2.0833333333333332E-2</v>
      </c>
      <c r="C8" s="21"/>
      <c r="D8" s="39" t="s">
        <v>7</v>
      </c>
      <c r="E8" s="19"/>
    </row>
    <row r="9" spans="1:6" ht="16" x14ac:dyDescent="0.2">
      <c r="A9" s="3">
        <f>A8+B8+C8</f>
        <v>0.46527777777777773</v>
      </c>
      <c r="B9" s="8">
        <v>1.3888888888888888E-2</v>
      </c>
      <c r="C9" s="8">
        <v>3.472222222222222E-3</v>
      </c>
      <c r="D9" s="38" t="s">
        <v>31</v>
      </c>
      <c r="E9" t="s">
        <v>32</v>
      </c>
    </row>
    <row r="10" spans="1:6" ht="16" x14ac:dyDescent="0.2">
      <c r="A10" s="3">
        <f>A9+B9+C9</f>
        <v>0.48263888888888884</v>
      </c>
      <c r="B10" s="8">
        <v>1.3888888888888888E-2</v>
      </c>
      <c r="C10" s="8">
        <v>3.472222222222222E-3</v>
      </c>
      <c r="D10" s="38" t="s">
        <v>34</v>
      </c>
      <c r="E10" t="s">
        <v>39</v>
      </c>
    </row>
    <row r="11" spans="1:6" ht="32" x14ac:dyDescent="0.2">
      <c r="A11" s="3">
        <f t="shared" ref="A11:A16" si="2">A10+B10+C10</f>
        <v>0.49999999999999994</v>
      </c>
      <c r="B11" s="8">
        <v>1.3888888888888888E-2</v>
      </c>
      <c r="C11" s="8">
        <v>3.472222222222222E-3</v>
      </c>
      <c r="D11" s="38" t="s">
        <v>37</v>
      </c>
      <c r="E11" t="s">
        <v>20</v>
      </c>
    </row>
    <row r="12" spans="1:6" ht="16" x14ac:dyDescent="0.2">
      <c r="A12" s="3">
        <f t="shared" ref="A12" si="3">A11+B11+C11</f>
        <v>0.51736111111111105</v>
      </c>
      <c r="B12" s="8">
        <v>1.3888888888888888E-2</v>
      </c>
      <c r="C12" s="8">
        <v>3.472222222222222E-3</v>
      </c>
      <c r="D12" s="38" t="s">
        <v>52</v>
      </c>
      <c r="E12" t="s">
        <v>54</v>
      </c>
    </row>
    <row r="13" spans="1:6" ht="16" x14ac:dyDescent="0.2">
      <c r="A13" s="20">
        <f>A12+B12+C12</f>
        <v>0.5347222222222221</v>
      </c>
      <c r="B13" s="21">
        <v>6.25E-2</v>
      </c>
      <c r="C13" s="21"/>
      <c r="D13" s="39" t="s">
        <v>8</v>
      </c>
      <c r="E13" s="18"/>
      <c r="F13" s="2"/>
    </row>
    <row r="14" spans="1:6" ht="16" x14ac:dyDescent="0.2">
      <c r="A14" s="3">
        <f>A13+B13+C13</f>
        <v>0.5972222222222221</v>
      </c>
      <c r="B14" s="8">
        <v>1.7361111111111112E-2</v>
      </c>
      <c r="C14" s="8"/>
      <c r="D14" s="38" t="s">
        <v>53</v>
      </c>
      <c r="E14" t="s">
        <v>49</v>
      </c>
    </row>
    <row r="15" spans="1:6" ht="16" x14ac:dyDescent="0.2">
      <c r="A15" s="3">
        <f>A14+B14+C14</f>
        <v>0.61458333333333326</v>
      </c>
      <c r="B15" s="8">
        <v>6.25E-2</v>
      </c>
      <c r="C15" s="8"/>
      <c r="D15" s="38" t="s">
        <v>21</v>
      </c>
      <c r="F15" s="2"/>
    </row>
    <row r="16" spans="1:6" ht="16" x14ac:dyDescent="0.2">
      <c r="A16" s="20">
        <f t="shared" si="2"/>
        <v>0.67708333333333326</v>
      </c>
      <c r="B16" s="21">
        <v>2.0833333333333332E-2</v>
      </c>
      <c r="C16" s="21"/>
      <c r="D16" s="39" t="s">
        <v>7</v>
      </c>
      <c r="E16" s="19"/>
    </row>
    <row r="17" spans="1:7" x14ac:dyDescent="0.2">
      <c r="A17" s="17">
        <f>A16+B16+C16</f>
        <v>0.69791666666666663</v>
      </c>
      <c r="B17" s="15"/>
      <c r="C17" s="15"/>
      <c r="D17" s="37" t="s">
        <v>5</v>
      </c>
      <c r="E17" s="16"/>
      <c r="F17" s="2"/>
      <c r="G17" s="1"/>
    </row>
    <row r="18" spans="1:7" x14ac:dyDescent="0.2">
      <c r="A18" s="2"/>
      <c r="B18" s="2"/>
      <c r="C18" s="2"/>
    </row>
    <row r="19" spans="1:7" x14ac:dyDescent="0.2">
      <c r="A19" s="2"/>
      <c r="B19" s="2"/>
      <c r="C19" s="2"/>
    </row>
    <row r="20" spans="1:7" ht="24" x14ac:dyDescent="0.2">
      <c r="D20" s="40" t="s">
        <v>69</v>
      </c>
    </row>
    <row r="21" spans="1:7" ht="16" x14ac:dyDescent="0.2">
      <c r="D21" s="41" t="s">
        <v>66</v>
      </c>
    </row>
    <row r="22" spans="1:7" ht="17" x14ac:dyDescent="0.2">
      <c r="D22" s="42" t="s">
        <v>67</v>
      </c>
    </row>
    <row r="23" spans="1:7" ht="17" x14ac:dyDescent="0.2">
      <c r="D23" s="42" t="s">
        <v>68</v>
      </c>
    </row>
  </sheetData>
  <hyperlinks>
    <hyperlink ref="D21" r:id="rId1" tooltip="Meeting join" display="https://teams.microsoft.com/meet/325944398965525?p=68pyMA6jOguvGM7E6t" xr:uid="{2AB9ED54-870C-4A83-8770-644F5DB6C2CF}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27 Oct 26</vt:lpstr>
      <vt:lpstr>28 Oct 26</vt:lpstr>
      <vt:lpstr>29 Oct 26</vt:lpstr>
    </vt:vector>
  </TitlesOfParts>
  <Company>CEA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ZANI Louis 169512</dc:creator>
  <cp:lastModifiedBy>Giulia Bartolomei</cp:lastModifiedBy>
  <cp:lastPrinted>2020-02-07T15:13:12Z</cp:lastPrinted>
  <dcterms:created xsi:type="dcterms:W3CDTF">2015-11-23T08:35:11Z</dcterms:created>
  <dcterms:modified xsi:type="dcterms:W3CDTF">2026-10-19T15:43:48Z</dcterms:modified>
</cp:coreProperties>
</file>